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zaladze\Desktop\"/>
    </mc:Choice>
  </mc:AlternateContent>
  <bookViews>
    <workbookView xWindow="-120" yWindow="-120" windowWidth="29040" windowHeight="15840" tabRatio="950"/>
  </bookViews>
  <sheets>
    <sheet name="ლეტალობა" sheetId="8" r:id="rId1"/>
    <sheet name="CAR კოდები" sheetId="9" r:id="rId2"/>
    <sheet name="INT_REAN" sheetId="5" r:id="rId3"/>
    <sheet name="გადაუდებელი სტაც. მომსახურება" sheetId="3" r:id="rId4"/>
    <sheet name="ლეტალობა თვეებში (CAR კოდებზე)" sheetId="12" r:id="rId5"/>
  </sheets>
  <definedNames>
    <definedName name="_xlnm._FilterDatabase" localSheetId="2" hidden="1">INT_REAN!$A$2:$C$7</definedName>
    <definedName name="_xlnm._FilterDatabase" localSheetId="3" hidden="1">'გადაუდებელი სტაც. მომსახურება'!$A$2:$C$2</definedName>
    <definedName name="_xlnm._FilterDatabase" localSheetId="4" hidden="1">'ლეტალობა თვეებში (CAR კოდებზე)'!#REF!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8" l="1"/>
  <c r="B5" i="8"/>
</calcChain>
</file>

<file path=xl/sharedStrings.xml><?xml version="1.0" encoding="utf-8"?>
<sst xmlns="http://schemas.openxmlformats.org/spreadsheetml/2006/main" count="104" uniqueCount="57">
  <si>
    <t>ლეტალური შემთვევების რაოდენობა</t>
  </si>
  <si>
    <t>შემთვევების რაოდენობა</t>
  </si>
  <si>
    <t>კარდიოქირურგია/ინტერვენციული კარდიოლოგია</t>
  </si>
  <si>
    <t>შემთხვევბის რაოდენობა</t>
  </si>
  <si>
    <t>კოდზე ასანაზღაურებლად წარმოდგენილი თანხა</t>
  </si>
  <si>
    <t>შემთხვევაზე ასანაზღაურებლად წარმოდგენილი თანხა</t>
  </si>
  <si>
    <t>ჯამი</t>
  </si>
  <si>
    <r>
      <t xml:space="preserve">2019 - 07 - </t>
    </r>
    <r>
      <rPr>
        <sz val="10"/>
        <color theme="1"/>
        <rFont val="Calibri"/>
        <family val="2"/>
        <scheme val="minor"/>
      </rPr>
      <t>დან</t>
    </r>
  </si>
  <si>
    <r>
      <t xml:space="preserve">2019 - 06 </t>
    </r>
    <r>
      <rPr>
        <sz val="10"/>
        <color theme="1"/>
        <rFont val="Calibri"/>
        <family val="2"/>
        <scheme val="minor"/>
      </rPr>
      <t>ჩათვ.</t>
    </r>
  </si>
  <si>
    <t>წელი</t>
  </si>
  <si>
    <t>2019 ჩაშლილი</t>
  </si>
  <si>
    <r>
      <t>2020</t>
    </r>
    <r>
      <rPr>
        <sz val="10"/>
        <color theme="1"/>
        <rFont val="Calibri"/>
        <family val="2"/>
        <scheme val="minor"/>
      </rPr>
      <t xml:space="preserve"> მარტის ჩათვლით</t>
    </r>
  </si>
  <si>
    <t>2018 ივლისამდე</t>
  </si>
  <si>
    <t>2019 ივლისამდე</t>
  </si>
  <si>
    <t>2018 ივლისის შემდეგ</t>
  </si>
  <si>
    <t>2019 ივლისის შემდეგ</t>
  </si>
  <si>
    <t>2020 აპრილამდე</t>
  </si>
  <si>
    <t>ურგენტები</t>
  </si>
  <si>
    <t>INT_REAN</t>
  </si>
  <si>
    <t>CAR კოდები
გადაუდებელი სტაციონარულ მომსახურებაში</t>
  </si>
  <si>
    <t>პერიოდი</t>
  </si>
  <si>
    <t>1CAR</t>
  </si>
  <si>
    <t>3CAR</t>
  </si>
  <si>
    <t>4CAR</t>
  </si>
  <si>
    <t>5CAR</t>
  </si>
  <si>
    <t>6CAR</t>
  </si>
  <si>
    <t>7CAR</t>
  </si>
  <si>
    <t>შემთხვევების რაოდენობა</t>
  </si>
  <si>
    <t>ლეტალური შემთხვევების რაოდენობა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</si>
  <si>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</si>
  <si>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</si>
  <si>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</si>
  <si>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</si>
  <si>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</si>
  <si>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</si>
  <si>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</si>
  <si>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</si>
  <si>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</si>
  <si>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</si>
  <si>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</si>
  <si>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</si>
  <si>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</si>
  <si>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</si>
  <si>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</si>
  <si>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</si>
  <si>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</si>
  <si>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</si>
  <si>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</si>
  <si>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</si>
  <si>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</si>
  <si>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</si>
  <si>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</si>
  <si>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</si>
  <si>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</si>
  <si>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</si>
  <si>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</si>
  <si>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კორონაროგრაფია სტენტირების გარეშე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</si>
</sst>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3" fontId="0" fillId="2" borderId="1" xfId="0" applyNumberFormat="1" applyFill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defaultRowHeight="15" x14ac:dyDescent="0.25"/>
  <cols>
    <col min="1" max="1" width="18" bestFit="1" customWidth="1"/>
    <col min="2" max="2" width="14.28515625" customWidth="1"/>
    <col min="3" max="3" width="14.5703125" customWidth="1"/>
    <col min="6" max="6" width="13.42578125" bestFit="1" customWidth="1"/>
    <col min="7" max="7" width="12.85546875" bestFit="1" customWidth="1"/>
    <col min="8" max="8" width="10.42578125" bestFit="1" customWidth="1"/>
  </cols>
  <sheetData>
    <row r="1" spans="1:3" ht="38.25" x14ac:dyDescent="0.25">
      <c r="A1" s="5" t="s">
        <v>9</v>
      </c>
      <c r="B1" s="5" t="s">
        <v>1</v>
      </c>
      <c r="C1" s="5" t="s">
        <v>0</v>
      </c>
    </row>
    <row r="2" spans="1:3" x14ac:dyDescent="0.25">
      <c r="A2" s="12">
        <v>2018</v>
      </c>
      <c r="B2" s="8">
        <v>1342891</v>
      </c>
      <c r="C2" s="8">
        <v>14482</v>
      </c>
    </row>
    <row r="3" spans="1:3" x14ac:dyDescent="0.25">
      <c r="A3">
        <v>2019</v>
      </c>
      <c r="B3" s="8">
        <v>1454310</v>
      </c>
      <c r="C3" s="8">
        <v>15294</v>
      </c>
    </row>
    <row r="4" spans="1:3" x14ac:dyDescent="0.25">
      <c r="A4" s="12">
        <v>2020</v>
      </c>
      <c r="B4" s="8">
        <v>347225</v>
      </c>
      <c r="C4" s="8">
        <v>3762</v>
      </c>
    </row>
    <row r="5" spans="1:3" x14ac:dyDescent="0.25">
      <c r="A5" s="11" t="s">
        <v>6</v>
      </c>
      <c r="B5" s="9">
        <f>SUM(B2:B4)</f>
        <v>3144426</v>
      </c>
      <c r="C5" s="9">
        <f>SUM(C2:C4)</f>
        <v>33538</v>
      </c>
    </row>
    <row r="10" spans="1:3" ht="38.25" x14ac:dyDescent="0.25">
      <c r="A10" s="5" t="s">
        <v>10</v>
      </c>
      <c r="B10" s="5" t="s">
        <v>1</v>
      </c>
      <c r="C10" s="5" t="s">
        <v>0</v>
      </c>
    </row>
    <row r="11" spans="1:3" x14ac:dyDescent="0.25">
      <c r="A11" s="10" t="s">
        <v>8</v>
      </c>
      <c r="B11" s="8">
        <v>736289</v>
      </c>
      <c r="C11" s="8">
        <v>7931</v>
      </c>
    </row>
    <row r="12" spans="1:3" x14ac:dyDescent="0.25">
      <c r="A12" s="10" t="s">
        <v>7</v>
      </c>
      <c r="B12" s="8">
        <v>718021</v>
      </c>
      <c r="C12" s="8">
        <v>7363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24" sqref="C24"/>
    </sheetView>
  </sheetViews>
  <sheetFormatPr defaultRowHeight="15" x14ac:dyDescent="0.25"/>
  <cols>
    <col min="1" max="1" width="21.5703125" bestFit="1" customWidth="1"/>
    <col min="2" max="2" width="18.42578125" customWidth="1"/>
    <col min="3" max="3" width="20.5703125" customWidth="1"/>
    <col min="4" max="4" width="20.85546875" customWidth="1"/>
    <col min="5" max="5" width="18.42578125" customWidth="1"/>
    <col min="6" max="7" width="20" customWidth="1"/>
  </cols>
  <sheetData>
    <row r="1" spans="1:7" ht="34.5" customHeight="1" x14ac:dyDescent="0.25">
      <c r="A1" s="25" t="s">
        <v>9</v>
      </c>
      <c r="B1" s="26" t="s">
        <v>19</v>
      </c>
      <c r="C1" s="26"/>
      <c r="D1" s="26"/>
      <c r="E1" s="25" t="s">
        <v>2</v>
      </c>
      <c r="F1" s="25"/>
      <c r="G1" s="25" t="s">
        <v>2</v>
      </c>
    </row>
    <row r="2" spans="1:7" ht="57" customHeight="1" x14ac:dyDescent="0.25">
      <c r="A2" s="25"/>
      <c r="B2" s="17" t="s">
        <v>3</v>
      </c>
      <c r="C2" s="17" t="s">
        <v>4</v>
      </c>
      <c r="D2" s="17" t="s">
        <v>5</v>
      </c>
      <c r="E2" s="2" t="s">
        <v>3</v>
      </c>
      <c r="F2" s="2" t="s">
        <v>4</v>
      </c>
      <c r="G2" s="2" t="s">
        <v>5</v>
      </c>
    </row>
    <row r="3" spans="1:7" x14ac:dyDescent="0.25">
      <c r="A3" s="3">
        <v>2018</v>
      </c>
      <c r="B3" s="18">
        <v>20034</v>
      </c>
      <c r="C3" s="18">
        <v>35801313.58000005</v>
      </c>
      <c r="D3" s="18">
        <v>47324142.570000142</v>
      </c>
      <c r="E3" s="4">
        <v>3499</v>
      </c>
      <c r="F3" s="4">
        <v>20160560.450000003</v>
      </c>
      <c r="G3" s="4">
        <v>20121645.370000005</v>
      </c>
    </row>
    <row r="4" spans="1:7" x14ac:dyDescent="0.25">
      <c r="A4" s="3">
        <v>2019</v>
      </c>
      <c r="B4" s="18">
        <v>22364</v>
      </c>
      <c r="C4" s="18">
        <v>41210925.930000097</v>
      </c>
      <c r="D4" s="18">
        <v>54758372.070000201</v>
      </c>
      <c r="E4" s="4">
        <v>3879</v>
      </c>
      <c r="F4" s="4">
        <v>25672465.209999997</v>
      </c>
      <c r="G4" s="4">
        <v>25580017.23</v>
      </c>
    </row>
    <row r="5" spans="1:7" x14ac:dyDescent="0.25">
      <c r="A5" s="7" t="s">
        <v>11</v>
      </c>
      <c r="B5" s="19">
        <v>5333</v>
      </c>
      <c r="C5" s="19">
        <v>8437324.1899999995</v>
      </c>
      <c r="D5" s="19">
        <v>11629653.09</v>
      </c>
      <c r="E5" s="14">
        <v>1025</v>
      </c>
      <c r="F5" s="14">
        <v>5589407.0999999996</v>
      </c>
      <c r="G5" s="14">
        <v>5571117.0999999996</v>
      </c>
    </row>
    <row r="6" spans="1:7" x14ac:dyDescent="0.25">
      <c r="A6" s="15"/>
      <c r="B6" s="16"/>
      <c r="C6" s="16"/>
      <c r="D6" s="16"/>
      <c r="E6" s="16"/>
      <c r="F6" s="16"/>
      <c r="G6" s="16"/>
    </row>
    <row r="8" spans="1:7" ht="33.75" customHeight="1" x14ac:dyDescent="0.25">
      <c r="A8" s="25" t="s">
        <v>10</v>
      </c>
      <c r="B8" s="26" t="s">
        <v>19</v>
      </c>
      <c r="C8" s="26"/>
      <c r="D8" s="26"/>
      <c r="E8" s="25" t="s">
        <v>2</v>
      </c>
      <c r="F8" s="25"/>
      <c r="G8" s="25" t="s">
        <v>2</v>
      </c>
    </row>
    <row r="9" spans="1:7" ht="51" x14ac:dyDescent="0.25">
      <c r="A9" s="25"/>
      <c r="B9" s="17" t="s">
        <v>3</v>
      </c>
      <c r="C9" s="17" t="s">
        <v>4</v>
      </c>
      <c r="D9" s="17" t="s">
        <v>5</v>
      </c>
      <c r="E9" s="2" t="s">
        <v>3</v>
      </c>
      <c r="F9" s="2" t="s">
        <v>4</v>
      </c>
      <c r="G9" s="2" t="s">
        <v>5</v>
      </c>
    </row>
    <row r="10" spans="1:7" x14ac:dyDescent="0.25">
      <c r="A10" s="10" t="s">
        <v>8</v>
      </c>
      <c r="B10" s="18">
        <v>11827</v>
      </c>
      <c r="C10" s="18">
        <v>22114792.110000059</v>
      </c>
      <c r="D10" s="18">
        <v>29232945.570000131</v>
      </c>
      <c r="E10" s="4">
        <v>2174</v>
      </c>
      <c r="F10" s="4">
        <v>14752379.4</v>
      </c>
      <c r="G10" s="4">
        <v>14697793.550000001</v>
      </c>
    </row>
    <row r="11" spans="1:7" x14ac:dyDescent="0.25">
      <c r="A11" s="10" t="s">
        <v>7</v>
      </c>
      <c r="B11" s="18">
        <v>10537</v>
      </c>
      <c r="C11" s="18">
        <v>19096133.82000003</v>
      </c>
      <c r="D11" s="18">
        <v>25525426.500000071</v>
      </c>
      <c r="E11" s="4">
        <v>1705</v>
      </c>
      <c r="F11" s="4">
        <v>10920085.809999999</v>
      </c>
      <c r="G11" s="4">
        <v>10882223.68</v>
      </c>
    </row>
  </sheetData>
  <mergeCells count="6">
    <mergeCell ref="A1:A2"/>
    <mergeCell ref="B1:D1"/>
    <mergeCell ref="E1:G1"/>
    <mergeCell ref="A8:A9"/>
    <mergeCell ref="B8:D8"/>
    <mergeCell ref="E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5" sqref="D25"/>
    </sheetView>
  </sheetViews>
  <sheetFormatPr defaultRowHeight="15" x14ac:dyDescent="0.25"/>
  <cols>
    <col min="1" max="1" width="20.42578125" bestFit="1" customWidth="1"/>
    <col min="2" max="2" width="14.28515625" style="1" customWidth="1"/>
    <col min="3" max="3" width="20.85546875" style="1" customWidth="1"/>
  </cols>
  <sheetData>
    <row r="1" spans="1:6" ht="39.75" customHeight="1" x14ac:dyDescent="0.25">
      <c r="A1" s="27" t="s">
        <v>18</v>
      </c>
      <c r="B1" s="27"/>
      <c r="C1" s="27"/>
    </row>
    <row r="2" spans="1:6" ht="61.5" customHeight="1" x14ac:dyDescent="0.25">
      <c r="A2" s="13" t="s">
        <v>9</v>
      </c>
      <c r="B2" s="6" t="s">
        <v>1</v>
      </c>
      <c r="C2" s="13" t="s">
        <v>5</v>
      </c>
    </row>
    <row r="3" spans="1:6" s="22" customFormat="1" ht="25.5" customHeight="1" x14ac:dyDescent="0.25">
      <c r="A3" s="20" t="s">
        <v>12</v>
      </c>
      <c r="B3" s="21">
        <v>58042</v>
      </c>
      <c r="C3" s="21">
        <v>141350981.16999972</v>
      </c>
      <c r="E3" s="23"/>
      <c r="F3" s="24"/>
    </row>
    <row r="4" spans="1:6" s="22" customFormat="1" ht="25.5" customHeight="1" x14ac:dyDescent="0.25">
      <c r="A4" s="20" t="s">
        <v>14</v>
      </c>
      <c r="B4" s="21">
        <v>53481</v>
      </c>
      <c r="C4" s="21">
        <v>139121619.13999963</v>
      </c>
      <c r="E4" s="23"/>
      <c r="F4" s="24"/>
    </row>
    <row r="5" spans="1:6" s="22" customFormat="1" ht="25.5" customHeight="1" x14ac:dyDescent="0.25">
      <c r="A5" s="20" t="s">
        <v>13</v>
      </c>
      <c r="B5" s="21">
        <v>61516</v>
      </c>
      <c r="C5" s="21">
        <v>158748014.09999922</v>
      </c>
      <c r="E5" s="23"/>
      <c r="F5" s="24"/>
    </row>
    <row r="6" spans="1:6" s="22" customFormat="1" ht="25.5" customHeight="1" x14ac:dyDescent="0.25">
      <c r="A6" s="20" t="s">
        <v>15</v>
      </c>
      <c r="B6" s="21">
        <v>55934</v>
      </c>
      <c r="C6" s="21">
        <v>142837026.40999919</v>
      </c>
      <c r="E6" s="23"/>
      <c r="F6" s="24"/>
    </row>
    <row r="7" spans="1:6" s="22" customFormat="1" ht="25.5" customHeight="1" x14ac:dyDescent="0.25">
      <c r="A7" s="20" t="s">
        <v>16</v>
      </c>
      <c r="B7" s="21">
        <v>28458</v>
      </c>
      <c r="C7" s="21">
        <v>58888044.519999705</v>
      </c>
    </row>
  </sheetData>
  <autoFilter ref="A2:C7">
    <sortState ref="A3:C7">
      <sortCondition ref="A2:A7"/>
    </sortState>
  </autoFilter>
  <mergeCells count="1">
    <mergeCell ref="A1:C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G26" sqref="G26"/>
    </sheetView>
  </sheetViews>
  <sheetFormatPr defaultRowHeight="15" x14ac:dyDescent="0.25"/>
  <cols>
    <col min="1" max="1" width="20.42578125" bestFit="1" customWidth="1"/>
    <col min="2" max="2" width="14.28515625" style="1" customWidth="1"/>
    <col min="3" max="3" width="20.85546875" style="1" customWidth="1"/>
  </cols>
  <sheetData>
    <row r="1" spans="1:3" ht="42" customHeight="1" x14ac:dyDescent="0.25">
      <c r="A1" s="27" t="s">
        <v>17</v>
      </c>
      <c r="B1" s="27"/>
      <c r="C1" s="27"/>
    </row>
    <row r="2" spans="1:3" ht="61.5" customHeight="1" x14ac:dyDescent="0.25">
      <c r="A2" s="13" t="s">
        <v>9</v>
      </c>
      <c r="B2" s="6" t="s">
        <v>1</v>
      </c>
      <c r="C2" s="13" t="s">
        <v>5</v>
      </c>
    </row>
    <row r="3" spans="1:3" ht="28.5" customHeight="1" x14ac:dyDescent="0.25">
      <c r="A3" s="20" t="s">
        <v>12</v>
      </c>
      <c r="B3" s="4">
        <v>153623</v>
      </c>
      <c r="C3" s="4">
        <v>231828140.57999647</v>
      </c>
    </row>
    <row r="4" spans="1:3" ht="28.5" customHeight="1" x14ac:dyDescent="0.25">
      <c r="A4" s="20" t="s">
        <v>14</v>
      </c>
      <c r="B4" s="4">
        <v>151113</v>
      </c>
      <c r="C4" s="4">
        <v>231813331.74999636</v>
      </c>
    </row>
    <row r="5" spans="1:3" ht="28.5" customHeight="1" x14ac:dyDescent="0.25">
      <c r="A5" s="20" t="s">
        <v>13</v>
      </c>
      <c r="B5" s="4">
        <v>178915</v>
      </c>
      <c r="C5" s="4">
        <v>268844586.21999264</v>
      </c>
    </row>
    <row r="6" spans="1:3" ht="28.5" customHeight="1" x14ac:dyDescent="0.25">
      <c r="A6" s="20" t="s">
        <v>15</v>
      </c>
      <c r="B6" s="4">
        <v>155837</v>
      </c>
      <c r="C6" s="4">
        <v>239483971.17999628</v>
      </c>
    </row>
    <row r="7" spans="1:3" ht="28.5" customHeight="1" x14ac:dyDescent="0.25">
      <c r="A7" s="20" t="s">
        <v>16</v>
      </c>
      <c r="B7" s="4">
        <v>83334</v>
      </c>
      <c r="C7" s="4">
        <v>108079969.65999869</v>
      </c>
    </row>
  </sheetData>
  <autoFilter ref="A2:C2">
    <sortState ref="A3:C34">
      <sortCondition ref="A2"/>
    </sortState>
  </autoFilter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90" zoomScaleNormal="90" workbookViewId="0">
      <selection activeCell="J38" sqref="J38"/>
    </sheetView>
  </sheetViews>
  <sheetFormatPr defaultRowHeight="15" x14ac:dyDescent="0.25"/>
  <cols>
    <col min="1" max="1" width="16.7109375" customWidth="1"/>
    <col min="2" max="2" width="21.140625" customWidth="1"/>
    <col min="3" max="3" width="21" customWidth="1"/>
    <col min="4" max="15" width="13.85546875" customWidth="1"/>
  </cols>
  <sheetData>
    <row r="1" spans="1:15" s="30" customFormat="1" x14ac:dyDescent="0.25">
      <c r="A1" s="28" t="s">
        <v>20</v>
      </c>
      <c r="B1" s="29" t="s">
        <v>56</v>
      </c>
      <c r="C1" s="29"/>
      <c r="D1" s="29" t="s">
        <v>21</v>
      </c>
      <c r="E1" s="29"/>
      <c r="F1" s="29" t="s">
        <v>22</v>
      </c>
      <c r="G1" s="29" t="s">
        <v>22</v>
      </c>
      <c r="H1" s="29" t="s">
        <v>23</v>
      </c>
      <c r="I1" s="29" t="s">
        <v>23</v>
      </c>
      <c r="J1" s="29" t="s">
        <v>24</v>
      </c>
      <c r="K1" s="29" t="s">
        <v>24</v>
      </c>
      <c r="L1" s="29" t="s">
        <v>25</v>
      </c>
      <c r="M1" s="29" t="s">
        <v>25</v>
      </c>
      <c r="N1" s="29" t="s">
        <v>26</v>
      </c>
      <c r="O1" s="29" t="s">
        <v>26</v>
      </c>
    </row>
    <row r="2" spans="1:15" s="30" customFormat="1" ht="38.25" x14ac:dyDescent="0.25">
      <c r="A2" s="28"/>
      <c r="B2" s="31" t="s">
        <v>27</v>
      </c>
      <c r="C2" s="31" t="s">
        <v>28</v>
      </c>
      <c r="D2" s="31" t="s">
        <v>27</v>
      </c>
      <c r="E2" s="31" t="s">
        <v>28</v>
      </c>
      <c r="F2" s="31" t="s">
        <v>27</v>
      </c>
      <c r="G2" s="31" t="s">
        <v>28</v>
      </c>
      <c r="H2" s="31" t="s">
        <v>27</v>
      </c>
      <c r="I2" s="31" t="s">
        <v>28</v>
      </c>
      <c r="J2" s="31" t="s">
        <v>27</v>
      </c>
      <c r="K2" s="31" t="s">
        <v>28</v>
      </c>
      <c r="L2" s="31" t="s">
        <v>27</v>
      </c>
      <c r="M2" s="31" t="s">
        <v>28</v>
      </c>
      <c r="N2" s="31" t="s">
        <v>27</v>
      </c>
      <c r="O2" s="31" t="s">
        <v>28</v>
      </c>
    </row>
    <row r="3" spans="1:15" x14ac:dyDescent="0.25">
      <c r="A3" s="4" t="s">
        <v>29</v>
      </c>
      <c r="B3" s="32">
        <v>18</v>
      </c>
      <c r="C3" s="32">
        <v>0</v>
      </c>
      <c r="D3" s="32">
        <v>812</v>
      </c>
      <c r="E3" s="32">
        <v>11</v>
      </c>
      <c r="F3" s="32">
        <v>480</v>
      </c>
      <c r="G3" s="32">
        <v>21</v>
      </c>
      <c r="H3" s="32">
        <v>238</v>
      </c>
      <c r="I3" s="32">
        <v>15</v>
      </c>
      <c r="J3" s="32">
        <v>85</v>
      </c>
      <c r="K3" s="32">
        <v>4</v>
      </c>
      <c r="L3" s="32">
        <v>19</v>
      </c>
      <c r="M3" s="32">
        <v>0</v>
      </c>
      <c r="N3" s="32">
        <v>11</v>
      </c>
      <c r="O3" s="32">
        <v>1</v>
      </c>
    </row>
    <row r="4" spans="1:15" x14ac:dyDescent="0.25">
      <c r="A4" s="4" t="s">
        <v>30</v>
      </c>
      <c r="B4" s="32">
        <v>9</v>
      </c>
      <c r="C4" s="32">
        <v>0</v>
      </c>
      <c r="D4" s="32">
        <v>824</v>
      </c>
      <c r="E4" s="32">
        <v>13</v>
      </c>
      <c r="F4" s="32">
        <v>493</v>
      </c>
      <c r="G4" s="32">
        <v>14</v>
      </c>
      <c r="H4" s="32">
        <v>240</v>
      </c>
      <c r="I4" s="32">
        <v>11</v>
      </c>
      <c r="J4" s="32">
        <v>92</v>
      </c>
      <c r="K4" s="32">
        <v>2</v>
      </c>
      <c r="L4" s="32">
        <v>25</v>
      </c>
      <c r="M4" s="32">
        <v>1</v>
      </c>
      <c r="N4" s="32">
        <v>9</v>
      </c>
      <c r="O4" s="32">
        <v>1</v>
      </c>
    </row>
    <row r="5" spans="1:15" x14ac:dyDescent="0.25">
      <c r="A5" s="4" t="s">
        <v>31</v>
      </c>
      <c r="B5" s="32">
        <v>18</v>
      </c>
      <c r="C5" s="32">
        <v>1</v>
      </c>
      <c r="D5" s="32">
        <v>862</v>
      </c>
      <c r="E5" s="32">
        <v>17</v>
      </c>
      <c r="F5" s="32">
        <v>485</v>
      </c>
      <c r="G5" s="32">
        <v>14</v>
      </c>
      <c r="H5" s="32">
        <v>232</v>
      </c>
      <c r="I5" s="32">
        <v>10</v>
      </c>
      <c r="J5" s="32">
        <v>108</v>
      </c>
      <c r="K5" s="32">
        <v>5</v>
      </c>
      <c r="L5" s="32">
        <v>25</v>
      </c>
      <c r="M5" s="32">
        <v>2</v>
      </c>
      <c r="N5" s="32">
        <v>12</v>
      </c>
      <c r="O5" s="32">
        <v>1</v>
      </c>
    </row>
    <row r="6" spans="1:15" x14ac:dyDescent="0.25">
      <c r="A6" s="4" t="s">
        <v>32</v>
      </c>
      <c r="B6" s="32">
        <v>16</v>
      </c>
      <c r="C6" s="32">
        <v>2</v>
      </c>
      <c r="D6" s="32">
        <v>757</v>
      </c>
      <c r="E6" s="32">
        <v>16</v>
      </c>
      <c r="F6" s="32">
        <v>454</v>
      </c>
      <c r="G6" s="32">
        <v>18</v>
      </c>
      <c r="H6" s="32">
        <v>241</v>
      </c>
      <c r="I6" s="32">
        <v>7</v>
      </c>
      <c r="J6" s="32">
        <v>83</v>
      </c>
      <c r="K6" s="32">
        <v>3</v>
      </c>
      <c r="L6" s="32">
        <v>19</v>
      </c>
      <c r="M6" s="32">
        <v>0</v>
      </c>
      <c r="N6" s="32">
        <v>6</v>
      </c>
      <c r="O6" s="32">
        <v>0</v>
      </c>
    </row>
    <row r="7" spans="1:15" x14ac:dyDescent="0.25">
      <c r="A7" s="4" t="s">
        <v>33</v>
      </c>
      <c r="B7" s="32">
        <v>19</v>
      </c>
      <c r="C7" s="32">
        <v>1</v>
      </c>
      <c r="D7" s="32">
        <v>801</v>
      </c>
      <c r="E7" s="32">
        <v>11</v>
      </c>
      <c r="F7" s="32">
        <v>479</v>
      </c>
      <c r="G7" s="32">
        <v>10</v>
      </c>
      <c r="H7" s="32">
        <v>225</v>
      </c>
      <c r="I7" s="32">
        <v>4</v>
      </c>
      <c r="J7" s="32">
        <v>76</v>
      </c>
      <c r="K7" s="32">
        <v>3</v>
      </c>
      <c r="L7" s="32">
        <v>22</v>
      </c>
      <c r="M7" s="32">
        <v>0</v>
      </c>
      <c r="N7" s="32">
        <v>4</v>
      </c>
      <c r="O7" s="32">
        <v>2</v>
      </c>
    </row>
    <row r="8" spans="1:15" x14ac:dyDescent="0.25">
      <c r="A8" s="4" t="s">
        <v>34</v>
      </c>
      <c r="B8" s="32">
        <v>16</v>
      </c>
      <c r="C8" s="32">
        <v>2</v>
      </c>
      <c r="D8" s="32">
        <v>735</v>
      </c>
      <c r="E8" s="32">
        <v>9</v>
      </c>
      <c r="F8" s="32">
        <v>404</v>
      </c>
      <c r="G8" s="32">
        <v>11</v>
      </c>
      <c r="H8" s="32">
        <v>201</v>
      </c>
      <c r="I8" s="32">
        <v>3</v>
      </c>
      <c r="J8" s="32">
        <v>81</v>
      </c>
      <c r="K8" s="32">
        <v>1</v>
      </c>
      <c r="L8" s="32">
        <v>24</v>
      </c>
      <c r="M8" s="32">
        <v>1</v>
      </c>
      <c r="N8" s="32">
        <v>11</v>
      </c>
      <c r="O8" s="32">
        <v>0</v>
      </c>
    </row>
    <row r="9" spans="1:15" x14ac:dyDescent="0.25">
      <c r="A9" s="4" t="s">
        <v>35</v>
      </c>
      <c r="B9" s="32">
        <v>14</v>
      </c>
      <c r="C9" s="32">
        <v>0</v>
      </c>
      <c r="D9" s="32">
        <v>664</v>
      </c>
      <c r="E9" s="32">
        <v>13</v>
      </c>
      <c r="F9" s="32">
        <v>411</v>
      </c>
      <c r="G9" s="32">
        <v>12</v>
      </c>
      <c r="H9" s="32">
        <v>203</v>
      </c>
      <c r="I9" s="32">
        <v>7</v>
      </c>
      <c r="J9" s="32">
        <v>87</v>
      </c>
      <c r="K9" s="32">
        <v>6</v>
      </c>
      <c r="L9" s="32">
        <v>26</v>
      </c>
      <c r="M9" s="32">
        <v>0</v>
      </c>
      <c r="N9" s="32">
        <v>9</v>
      </c>
      <c r="O9" s="32">
        <v>1</v>
      </c>
    </row>
    <row r="10" spans="1:15" x14ac:dyDescent="0.25">
      <c r="A10" s="4" t="s">
        <v>36</v>
      </c>
      <c r="B10" s="32">
        <v>18</v>
      </c>
      <c r="C10" s="32">
        <v>0</v>
      </c>
      <c r="D10" s="32">
        <v>616</v>
      </c>
      <c r="E10" s="32">
        <v>9</v>
      </c>
      <c r="F10" s="32">
        <v>434</v>
      </c>
      <c r="G10" s="32">
        <v>15</v>
      </c>
      <c r="H10" s="32">
        <v>226</v>
      </c>
      <c r="I10" s="32">
        <v>15</v>
      </c>
      <c r="J10" s="32">
        <v>62</v>
      </c>
      <c r="K10" s="32">
        <v>2</v>
      </c>
      <c r="L10" s="32">
        <v>21</v>
      </c>
      <c r="M10" s="32">
        <v>2</v>
      </c>
      <c r="N10" s="32">
        <v>4</v>
      </c>
      <c r="O10" s="32">
        <v>0</v>
      </c>
    </row>
    <row r="11" spans="1:15" x14ac:dyDescent="0.25">
      <c r="A11" s="4" t="s">
        <v>37</v>
      </c>
      <c r="B11" s="32">
        <v>17</v>
      </c>
      <c r="C11" s="32">
        <v>1</v>
      </c>
      <c r="D11" s="32">
        <v>694</v>
      </c>
      <c r="E11" s="32">
        <v>8</v>
      </c>
      <c r="F11" s="32">
        <v>395</v>
      </c>
      <c r="G11" s="32">
        <v>16</v>
      </c>
      <c r="H11" s="32">
        <v>191</v>
      </c>
      <c r="I11" s="32">
        <v>7</v>
      </c>
      <c r="J11" s="32">
        <v>74</v>
      </c>
      <c r="K11" s="32">
        <v>6</v>
      </c>
      <c r="L11" s="32">
        <v>17</v>
      </c>
      <c r="M11" s="32">
        <v>2</v>
      </c>
      <c r="N11" s="32">
        <v>5</v>
      </c>
      <c r="O11" s="32">
        <v>1</v>
      </c>
    </row>
    <row r="12" spans="1:15" x14ac:dyDescent="0.25">
      <c r="A12" s="4" t="s">
        <v>38</v>
      </c>
      <c r="B12" s="32">
        <v>27</v>
      </c>
      <c r="C12" s="32">
        <v>4</v>
      </c>
      <c r="D12" s="32">
        <v>875</v>
      </c>
      <c r="E12" s="32">
        <v>18</v>
      </c>
      <c r="F12" s="32">
        <v>493</v>
      </c>
      <c r="G12" s="32">
        <v>14</v>
      </c>
      <c r="H12" s="32">
        <v>268</v>
      </c>
      <c r="I12" s="32">
        <v>12</v>
      </c>
      <c r="J12" s="32">
        <v>102</v>
      </c>
      <c r="K12" s="32">
        <v>4</v>
      </c>
      <c r="L12" s="32">
        <v>21</v>
      </c>
      <c r="M12" s="32">
        <v>3</v>
      </c>
      <c r="N12" s="32">
        <v>3</v>
      </c>
      <c r="O12" s="32">
        <v>0</v>
      </c>
    </row>
    <row r="13" spans="1:15" x14ac:dyDescent="0.25">
      <c r="A13" s="4" t="s">
        <v>39</v>
      </c>
      <c r="B13" s="32">
        <v>18</v>
      </c>
      <c r="C13" s="32">
        <v>2</v>
      </c>
      <c r="D13" s="32">
        <v>875</v>
      </c>
      <c r="E13" s="32">
        <v>23</v>
      </c>
      <c r="F13" s="32">
        <v>490</v>
      </c>
      <c r="G13" s="32">
        <v>23</v>
      </c>
      <c r="H13" s="32">
        <v>250</v>
      </c>
      <c r="I13" s="32">
        <v>14</v>
      </c>
      <c r="J13" s="32">
        <v>81</v>
      </c>
      <c r="K13" s="32">
        <v>5</v>
      </c>
      <c r="L13" s="32">
        <v>22</v>
      </c>
      <c r="M13" s="32">
        <v>1</v>
      </c>
      <c r="N13" s="32">
        <v>9</v>
      </c>
      <c r="O13" s="32">
        <v>2</v>
      </c>
    </row>
    <row r="14" spans="1:15" x14ac:dyDescent="0.25">
      <c r="A14" s="4" t="s">
        <v>40</v>
      </c>
      <c r="B14" s="32">
        <v>30</v>
      </c>
      <c r="C14" s="32">
        <v>1</v>
      </c>
      <c r="D14" s="32">
        <v>929</v>
      </c>
      <c r="E14" s="32">
        <v>20</v>
      </c>
      <c r="F14" s="32">
        <v>524</v>
      </c>
      <c r="G14" s="32">
        <v>18</v>
      </c>
      <c r="H14" s="32">
        <v>273</v>
      </c>
      <c r="I14" s="32">
        <v>11</v>
      </c>
      <c r="J14" s="32">
        <v>92</v>
      </c>
      <c r="K14" s="32">
        <v>4</v>
      </c>
      <c r="L14" s="32">
        <v>37</v>
      </c>
      <c r="M14" s="32">
        <v>0</v>
      </c>
      <c r="N14" s="32">
        <v>14</v>
      </c>
      <c r="O14" s="32">
        <v>0</v>
      </c>
    </row>
    <row r="15" spans="1:15" x14ac:dyDescent="0.25">
      <c r="A15" s="4" t="s">
        <v>41</v>
      </c>
      <c r="B15" s="32">
        <v>31</v>
      </c>
      <c r="C15" s="32">
        <v>1</v>
      </c>
      <c r="D15" s="32">
        <v>949</v>
      </c>
      <c r="E15" s="32">
        <v>25</v>
      </c>
      <c r="F15" s="32">
        <v>545</v>
      </c>
      <c r="G15" s="32">
        <v>21</v>
      </c>
      <c r="H15" s="32">
        <v>271</v>
      </c>
      <c r="I15" s="32">
        <v>10</v>
      </c>
      <c r="J15" s="32">
        <v>87</v>
      </c>
      <c r="K15" s="32">
        <v>4</v>
      </c>
      <c r="L15" s="32">
        <v>21</v>
      </c>
      <c r="M15" s="32">
        <v>0</v>
      </c>
      <c r="N15" s="32">
        <v>7</v>
      </c>
      <c r="O15" s="32">
        <v>0</v>
      </c>
    </row>
    <row r="16" spans="1:15" x14ac:dyDescent="0.25">
      <c r="A16" s="4" t="s">
        <v>42</v>
      </c>
      <c r="B16" s="32">
        <v>21</v>
      </c>
      <c r="C16" s="32">
        <v>2</v>
      </c>
      <c r="D16" s="32">
        <v>1043</v>
      </c>
      <c r="E16" s="32">
        <v>22</v>
      </c>
      <c r="F16" s="32">
        <v>567</v>
      </c>
      <c r="G16" s="32">
        <v>17</v>
      </c>
      <c r="H16" s="32">
        <v>266</v>
      </c>
      <c r="I16" s="32">
        <v>10</v>
      </c>
      <c r="J16" s="32">
        <v>103</v>
      </c>
      <c r="K16" s="32">
        <v>5</v>
      </c>
      <c r="L16" s="32">
        <v>28</v>
      </c>
      <c r="M16" s="32">
        <v>1</v>
      </c>
      <c r="N16" s="32">
        <v>7</v>
      </c>
      <c r="O16" s="32">
        <v>0</v>
      </c>
    </row>
    <row r="17" spans="1:15" x14ac:dyDescent="0.25">
      <c r="A17" s="4" t="s">
        <v>43</v>
      </c>
      <c r="B17" s="32">
        <v>27</v>
      </c>
      <c r="C17" s="32">
        <v>2</v>
      </c>
      <c r="D17" s="32">
        <v>1113</v>
      </c>
      <c r="E17" s="32">
        <v>17</v>
      </c>
      <c r="F17" s="32">
        <v>544</v>
      </c>
      <c r="G17" s="32">
        <v>20</v>
      </c>
      <c r="H17" s="32">
        <v>274</v>
      </c>
      <c r="I17" s="32">
        <v>7</v>
      </c>
      <c r="J17" s="32">
        <v>84</v>
      </c>
      <c r="K17" s="32">
        <v>3</v>
      </c>
      <c r="L17" s="32">
        <v>34</v>
      </c>
      <c r="M17" s="32">
        <v>3</v>
      </c>
      <c r="N17" s="32">
        <v>13</v>
      </c>
      <c r="O17" s="32">
        <v>0</v>
      </c>
    </row>
    <row r="18" spans="1:15" x14ac:dyDescent="0.25">
      <c r="A18" s="4" t="s">
        <v>44</v>
      </c>
      <c r="B18" s="32">
        <v>23</v>
      </c>
      <c r="C18" s="32">
        <v>1</v>
      </c>
      <c r="D18" s="32">
        <v>941</v>
      </c>
      <c r="E18" s="32">
        <v>18</v>
      </c>
      <c r="F18" s="32">
        <v>515</v>
      </c>
      <c r="G18" s="32">
        <v>18</v>
      </c>
      <c r="H18" s="32">
        <v>281</v>
      </c>
      <c r="I18" s="32">
        <v>11</v>
      </c>
      <c r="J18" s="32">
        <v>73</v>
      </c>
      <c r="K18" s="32">
        <v>4</v>
      </c>
      <c r="L18" s="32">
        <v>25</v>
      </c>
      <c r="M18" s="32">
        <v>1</v>
      </c>
      <c r="N18" s="32">
        <v>12</v>
      </c>
      <c r="O18" s="32">
        <v>0</v>
      </c>
    </row>
    <row r="19" spans="1:15" x14ac:dyDescent="0.25">
      <c r="A19" s="4" t="s">
        <v>45</v>
      </c>
      <c r="B19" s="32">
        <v>23</v>
      </c>
      <c r="C19" s="32">
        <v>0</v>
      </c>
      <c r="D19" s="32">
        <v>1036</v>
      </c>
      <c r="E19" s="32">
        <v>18</v>
      </c>
      <c r="F19" s="32">
        <v>508</v>
      </c>
      <c r="G19" s="32">
        <v>12</v>
      </c>
      <c r="H19" s="32">
        <v>257</v>
      </c>
      <c r="I19" s="32">
        <v>9</v>
      </c>
      <c r="J19" s="32">
        <v>102</v>
      </c>
      <c r="K19" s="32">
        <v>4</v>
      </c>
      <c r="L19" s="32">
        <v>25</v>
      </c>
      <c r="M19" s="32">
        <v>1</v>
      </c>
      <c r="N19" s="32">
        <v>3</v>
      </c>
      <c r="O19" s="32">
        <v>0</v>
      </c>
    </row>
    <row r="20" spans="1:15" x14ac:dyDescent="0.25">
      <c r="A20" s="4" t="s">
        <v>46</v>
      </c>
      <c r="B20" s="32">
        <v>30</v>
      </c>
      <c r="C20" s="32">
        <v>1</v>
      </c>
      <c r="D20" s="32">
        <v>753</v>
      </c>
      <c r="E20" s="32">
        <v>17</v>
      </c>
      <c r="F20" s="32">
        <v>439</v>
      </c>
      <c r="G20" s="32">
        <v>22</v>
      </c>
      <c r="H20" s="32">
        <v>243</v>
      </c>
      <c r="I20" s="32">
        <v>9</v>
      </c>
      <c r="J20" s="32">
        <v>63</v>
      </c>
      <c r="K20" s="32">
        <v>4</v>
      </c>
      <c r="L20" s="32">
        <v>18</v>
      </c>
      <c r="M20" s="32">
        <v>1</v>
      </c>
      <c r="N20" s="32">
        <v>8</v>
      </c>
      <c r="O20" s="32">
        <v>0</v>
      </c>
    </row>
    <row r="21" spans="1:15" x14ac:dyDescent="0.25">
      <c r="A21" s="4" t="s">
        <v>47</v>
      </c>
      <c r="B21" s="32">
        <v>33</v>
      </c>
      <c r="C21" s="32">
        <v>1</v>
      </c>
      <c r="D21" s="32">
        <v>838</v>
      </c>
      <c r="E21" s="32">
        <v>8</v>
      </c>
      <c r="F21" s="32">
        <v>438</v>
      </c>
      <c r="G21" s="32">
        <v>15</v>
      </c>
      <c r="H21" s="32">
        <v>240</v>
      </c>
      <c r="I21" s="32">
        <v>6</v>
      </c>
      <c r="J21" s="32">
        <v>87</v>
      </c>
      <c r="K21" s="32">
        <v>1</v>
      </c>
      <c r="L21" s="32">
        <v>29</v>
      </c>
      <c r="M21" s="32">
        <v>0</v>
      </c>
      <c r="N21" s="32">
        <v>5</v>
      </c>
      <c r="O21" s="32">
        <v>0</v>
      </c>
    </row>
    <row r="22" spans="1:15" x14ac:dyDescent="0.25">
      <c r="A22" s="4" t="s">
        <v>48</v>
      </c>
      <c r="B22" s="32">
        <v>21</v>
      </c>
      <c r="C22" s="32">
        <v>0</v>
      </c>
      <c r="D22" s="32">
        <v>735</v>
      </c>
      <c r="E22" s="32">
        <v>14</v>
      </c>
      <c r="F22" s="32">
        <v>339</v>
      </c>
      <c r="G22" s="32">
        <v>9</v>
      </c>
      <c r="H22" s="32">
        <v>228</v>
      </c>
      <c r="I22" s="32">
        <v>7</v>
      </c>
      <c r="J22" s="32">
        <v>75</v>
      </c>
      <c r="K22" s="32">
        <v>4</v>
      </c>
      <c r="L22" s="32">
        <v>21</v>
      </c>
      <c r="M22" s="32">
        <v>1</v>
      </c>
      <c r="N22" s="32">
        <v>6</v>
      </c>
      <c r="O22" s="32">
        <v>0</v>
      </c>
    </row>
    <row r="23" spans="1:15" x14ac:dyDescent="0.25">
      <c r="A23" s="4" t="s">
        <v>49</v>
      </c>
      <c r="B23" s="32">
        <v>25</v>
      </c>
      <c r="C23" s="32">
        <v>0</v>
      </c>
      <c r="D23" s="32">
        <v>823</v>
      </c>
      <c r="E23" s="32">
        <v>13</v>
      </c>
      <c r="F23" s="32">
        <v>475</v>
      </c>
      <c r="G23" s="32">
        <v>19</v>
      </c>
      <c r="H23" s="32">
        <v>215</v>
      </c>
      <c r="I23" s="32">
        <v>11</v>
      </c>
      <c r="J23" s="32">
        <v>66</v>
      </c>
      <c r="K23" s="32">
        <v>4</v>
      </c>
      <c r="L23" s="32">
        <v>16</v>
      </c>
      <c r="M23" s="32">
        <v>1</v>
      </c>
      <c r="N23" s="32">
        <v>3</v>
      </c>
      <c r="O23" s="32">
        <v>0</v>
      </c>
    </row>
    <row r="24" spans="1:15" x14ac:dyDescent="0.25">
      <c r="A24" s="4" t="s">
        <v>50</v>
      </c>
      <c r="B24" s="32">
        <v>31</v>
      </c>
      <c r="C24" s="32">
        <v>3</v>
      </c>
      <c r="D24" s="32">
        <v>1033</v>
      </c>
      <c r="E24" s="32">
        <v>19</v>
      </c>
      <c r="F24" s="32">
        <v>482</v>
      </c>
      <c r="G24" s="32">
        <v>8</v>
      </c>
      <c r="H24" s="32">
        <v>255</v>
      </c>
      <c r="I24" s="32">
        <v>11</v>
      </c>
      <c r="J24" s="32">
        <v>96</v>
      </c>
      <c r="K24" s="32">
        <v>6</v>
      </c>
      <c r="L24" s="32">
        <v>17</v>
      </c>
      <c r="M24" s="32">
        <v>1</v>
      </c>
      <c r="N24" s="32">
        <v>4</v>
      </c>
      <c r="O24" s="32">
        <v>2</v>
      </c>
    </row>
    <row r="25" spans="1:15" x14ac:dyDescent="0.25">
      <c r="A25" s="4" t="s">
        <v>51</v>
      </c>
      <c r="B25" s="32">
        <v>54</v>
      </c>
      <c r="C25" s="32">
        <v>2</v>
      </c>
      <c r="D25" s="32">
        <v>1019</v>
      </c>
      <c r="E25" s="32">
        <v>21</v>
      </c>
      <c r="F25" s="32">
        <v>461</v>
      </c>
      <c r="G25" s="32">
        <v>15</v>
      </c>
      <c r="H25" s="32">
        <v>256</v>
      </c>
      <c r="I25" s="32">
        <v>7</v>
      </c>
      <c r="J25" s="32">
        <v>93</v>
      </c>
      <c r="K25" s="32">
        <v>4</v>
      </c>
      <c r="L25" s="32">
        <v>18</v>
      </c>
      <c r="M25" s="32">
        <v>3</v>
      </c>
      <c r="N25" s="32">
        <v>7</v>
      </c>
      <c r="O25" s="32">
        <v>1</v>
      </c>
    </row>
    <row r="26" spans="1:15" x14ac:dyDescent="0.25">
      <c r="A26" s="4" t="s">
        <v>52</v>
      </c>
      <c r="B26" s="32">
        <v>66</v>
      </c>
      <c r="C26" s="32">
        <v>4</v>
      </c>
      <c r="D26" s="32">
        <v>876</v>
      </c>
      <c r="E26" s="32">
        <v>24</v>
      </c>
      <c r="F26" s="32">
        <v>490</v>
      </c>
      <c r="G26" s="32">
        <v>18</v>
      </c>
      <c r="H26" s="32">
        <v>247</v>
      </c>
      <c r="I26" s="32">
        <v>13</v>
      </c>
      <c r="J26" s="32">
        <v>61</v>
      </c>
      <c r="K26" s="32">
        <v>3</v>
      </c>
      <c r="L26" s="32">
        <v>18</v>
      </c>
      <c r="M26" s="32">
        <v>0</v>
      </c>
      <c r="N26" s="32">
        <v>5</v>
      </c>
      <c r="O26" s="32">
        <v>2</v>
      </c>
    </row>
    <row r="27" spans="1:15" x14ac:dyDescent="0.25">
      <c r="A27" s="4" t="s">
        <v>53</v>
      </c>
      <c r="B27" s="32">
        <v>68</v>
      </c>
      <c r="C27" s="32">
        <v>4</v>
      </c>
      <c r="D27" s="32">
        <v>1037</v>
      </c>
      <c r="E27" s="32">
        <v>26</v>
      </c>
      <c r="F27" s="32">
        <v>559</v>
      </c>
      <c r="G27" s="32">
        <v>18</v>
      </c>
      <c r="H27" s="32">
        <v>236</v>
      </c>
      <c r="I27" s="32">
        <v>15</v>
      </c>
      <c r="J27" s="32">
        <v>97</v>
      </c>
      <c r="K27" s="32">
        <v>6</v>
      </c>
      <c r="L27" s="32">
        <v>24</v>
      </c>
      <c r="M27" s="32">
        <v>1</v>
      </c>
      <c r="N27" s="32">
        <v>7</v>
      </c>
      <c r="O27" s="32">
        <v>0</v>
      </c>
    </row>
    <row r="28" spans="1:15" x14ac:dyDescent="0.25">
      <c r="A28" s="4" t="s">
        <v>54</v>
      </c>
      <c r="B28" s="32">
        <v>85</v>
      </c>
      <c r="C28" s="32">
        <v>2</v>
      </c>
      <c r="D28" s="32">
        <v>1075</v>
      </c>
      <c r="E28" s="32">
        <v>18</v>
      </c>
      <c r="F28" s="32">
        <v>553</v>
      </c>
      <c r="G28" s="32">
        <v>14</v>
      </c>
      <c r="H28" s="32">
        <v>281</v>
      </c>
      <c r="I28" s="32">
        <v>12</v>
      </c>
      <c r="J28" s="32">
        <v>102</v>
      </c>
      <c r="K28" s="32">
        <v>10</v>
      </c>
      <c r="L28" s="32">
        <v>20</v>
      </c>
      <c r="M28" s="32">
        <v>2</v>
      </c>
      <c r="N28" s="32">
        <v>12</v>
      </c>
      <c r="O28" s="32">
        <v>3</v>
      </c>
    </row>
    <row r="29" spans="1:15" x14ac:dyDescent="0.25">
      <c r="A29" s="4" t="s">
        <v>55</v>
      </c>
      <c r="B29" s="32">
        <v>48</v>
      </c>
      <c r="C29" s="32">
        <v>0</v>
      </c>
      <c r="D29" s="32">
        <v>671</v>
      </c>
      <c r="E29" s="32">
        <v>22</v>
      </c>
      <c r="F29" s="32">
        <v>429</v>
      </c>
      <c r="G29" s="32">
        <v>15</v>
      </c>
      <c r="H29" s="32">
        <v>193</v>
      </c>
      <c r="I29" s="32">
        <v>10</v>
      </c>
      <c r="J29" s="32">
        <v>69</v>
      </c>
      <c r="K29" s="32">
        <v>2</v>
      </c>
      <c r="L29" s="32">
        <v>16</v>
      </c>
      <c r="M29" s="32">
        <v>2</v>
      </c>
      <c r="N29" s="32">
        <v>5</v>
      </c>
      <c r="O29" s="32">
        <v>0</v>
      </c>
    </row>
    <row r="31" spans="1:15" x14ac:dyDescent="0.25">
      <c r="D31" s="1"/>
    </row>
  </sheetData>
  <mergeCells count="8">
    <mergeCell ref="B1:C1"/>
    <mergeCell ref="D1:E1"/>
    <mergeCell ref="F1:G1"/>
    <mergeCell ref="H1:I1"/>
    <mergeCell ref="J1:K1"/>
    <mergeCell ref="L1:M1"/>
    <mergeCell ref="N1:O1"/>
    <mergeCell ref="A1: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ლეტალობა</vt:lpstr>
      <vt:lpstr>CAR კოდები</vt:lpstr>
      <vt:lpstr>INT_REAN</vt:lpstr>
      <vt:lpstr>გადაუდებელი სტაც. მომსახურება</vt:lpstr>
      <vt:lpstr>ლეტალობა თვეებში (CAR კოდებზე)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tinatin azaladze</cp:lastModifiedBy>
  <dcterms:created xsi:type="dcterms:W3CDTF">2020-05-13T06:35:16Z</dcterms:created>
  <dcterms:modified xsi:type="dcterms:W3CDTF">2020-05-13T15:33:33Z</dcterms:modified>
</cp:coreProperties>
</file>